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Audit Checklist" sheetId="2" state="visible" r:id="rId4"/>
    <sheet name="Score Summary" sheetId="3" state="visible" r:id="rId5"/>
    <sheet name="Fix-It Action Tracke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<sst xmlns="http://schemas.openxmlformats.org/spreadsheetml/2006/main" count="111" uniqueCount="86">
  <si>
    <t xml:space="preserve">MLG DIGITAL</t>
  </si>
  <si>
    <t xml:space="preserve">Landing Page Conversion Audit &amp; Fix-It Scorecard</t>
  </si>
  <si>
    <t xml:space="preserve">A free toolkit from MLG Digital — misslilygeeunlimited.co.za</t>
  </si>
  <si>
    <t xml:space="preserve">WHAT THIS IS</t>
  </si>
  <si>
    <t xml:space="preserve">A structured way to score any landing page against 20 conversion factors that actually move the needle,</t>
  </si>
  <si>
    <t xml:space="preserve">then turn the low scores into a prioritised list of fixes.</t>
  </si>
  <si>
    <t xml:space="preserve">  1. Audit Checklist — score your page 1-5 on 20 items across 5 sections</t>
  </si>
  <si>
    <t xml:space="preserve">  2. Score Summary — calculates your overall score and section scores automatically</t>
  </si>
  <si>
    <t xml:space="preserve">  3. Fix-It Action Tracker — turn your lowest scores into a tracked list of fixes</t>
  </si>
  <si>
    <t xml:space="preserve">HOW TO USE IT</t>
  </si>
  <si>
    <t xml:space="preserve">  • Open the page you're auditing next to this workbook.</t>
  </si>
  <si>
    <t xml:space="preserve">  • Go through the Audit Checklist section by section, scoring each item 1 (poor) to 5 (excellent).</t>
  </si>
  <si>
    <t xml:space="preserve">  • Be honest — score what's actually on the page, not what you meant to put there.</t>
  </si>
  <si>
    <t xml:space="preserve">  • Check the Score Summary tab. Anything scoring 2 or below is a real conversion leak, not a nice-to-have.</t>
  </si>
  <si>
    <t xml:space="preserve">  • Pull your lowest-scoring items into the Fix-It Action Tracker and assign an owner and date.</t>
  </si>
  <si>
    <t xml:space="preserve">The Audit Checklist tab comes pre-filled with a worked example (a fictional client page) so you can see</t>
  </si>
  <si>
    <t xml:space="preserve">how the scoring and summary tabs behave. Overwrite the scores and notes with your own page's results.</t>
  </si>
  <si>
    <t xml:space="preserve">SCORING GUIDE</t>
  </si>
  <si>
    <t xml:space="preserve">  5 = Excellent, textbook execution      3 = Present but weak      1 = Missing entirely</t>
  </si>
  <si>
    <t xml:space="preserve">CELL COLOUR LEGEND</t>
  </si>
  <si>
    <t xml:space="preserve">  Pale gold cells = type your own information here</t>
  </si>
  <si>
    <t xml:space="preserve">  White cells with a formula = calculated automatically, don't overwrite</t>
  </si>
  <si>
    <t xml:space="preserve">A NOTE ON WHAT SCORES DON'T TELL YOU</t>
  </si>
  <si>
    <t xml:space="preserve">This scorecard measures whether conversion best practices are present. It can't tell you if your traffic</t>
  </si>
  <si>
    <t xml:space="preserve">is even the right audience for this page — a perfect score with the wrong visitors still won't convert.</t>
  </si>
  <si>
    <t xml:space="preserve">WANT US TO DO THIS FOR YOU?</t>
  </si>
  <si>
    <t xml:space="preserve">MLG Digital runs a free 20-minute conversion audit for small businesses — we'll score your actual page</t>
  </si>
  <si>
    <t xml:space="preserve">live and show you the three fixes that will move the needle fastest, no obligation.</t>
  </si>
  <si>
    <t xml:space="preserve">Book yours at misslilygeeunlimited.co.za or email hello@misslilygeeunlimited.co.za</t>
  </si>
  <si>
    <t xml:space="preserve">Audit Checklist</t>
  </si>
  <si>
    <t xml:space="preserve">Score each item 1 (poor) to 5 (excellent) — be honest</t>
  </si>
  <si>
    <t xml:space="preserve">Section</t>
  </si>
  <si>
    <t xml:space="preserve">Checklist Item</t>
  </si>
  <si>
    <t xml:space="preserve">Score (1-5)</t>
  </si>
  <si>
    <t xml:space="preserve">Notes / What You Saw</t>
  </si>
  <si>
    <t xml:space="preserve">Above the Fold</t>
  </si>
  <si>
    <t xml:space="preserve">Headline states a clear, specific benefit within 5 seconds</t>
  </si>
  <si>
    <t xml:space="preserve">Clear but could be more specific about the outcome</t>
  </si>
  <si>
    <t xml:space="preserve">Subheadline or supporting line clarifies who this is for</t>
  </si>
  <si>
    <t xml:space="preserve">One clear, visible call-to-action button above the fold</t>
  </si>
  <si>
    <t xml:space="preserve">Hero image or video supports the offer, isn't just decorative</t>
  </si>
  <si>
    <t xml:space="preserve">Stock photo, doesn't show the actual product</t>
  </si>
  <si>
    <t xml:space="preserve">Trust Signals</t>
  </si>
  <si>
    <t xml:space="preserve">Testimonials, reviews or client logos are visible on the page</t>
  </si>
  <si>
    <t xml:space="preserve">One testimonial, buried near the footer</t>
  </si>
  <si>
    <t xml:space="preserve">Specific numbers or results are shown, not vague claims</t>
  </si>
  <si>
    <t xml:space="preserve">Security badges, guarantees or credentials appear near the CTA</t>
  </si>
  <si>
    <t xml:space="preserve">None present</t>
  </si>
  <si>
    <t xml:space="preserve">Contact details or a real business identity are easy to find</t>
  </si>
  <si>
    <t xml:space="preserve">Form Friction</t>
  </si>
  <si>
    <t xml:space="preserve">Form asks for the minimum fields needed, nothing extra</t>
  </si>
  <si>
    <t xml:space="preserve">8 fields — name, email, phone, company, budget, timeline, message, referral</t>
  </si>
  <si>
    <t xml:space="preserve">Form has a clear label explaining what happens after submit</t>
  </si>
  <si>
    <t xml:space="preserve">No CAPTCHA or step that visibly frustrates a first-time visitor</t>
  </si>
  <si>
    <t xml:space="preserve">Privacy or data-use reassurance appears near the form</t>
  </si>
  <si>
    <t xml:space="preserve">Mobile Experience</t>
  </si>
  <si>
    <t xml:space="preserve">Page loads and displays correctly on a phone, no horizontal scroll</t>
  </si>
  <si>
    <t xml:space="preserve">CTA button is thumb-reachable and easy to tap on mobile</t>
  </si>
  <si>
    <t xml:space="preserve">Text is readable without zooming in on a phone screen</t>
  </si>
  <si>
    <t xml:space="preserve">Forms are easy to fill in on a mobile keyboard</t>
  </si>
  <si>
    <t xml:space="preserve">Page Speed &amp; Clarity</t>
  </si>
  <si>
    <t xml:space="preserve">Page feels fast — no long blank load or layout jump</t>
  </si>
  <si>
    <t xml:space="preserve">Hero image isn't optimised, causes a jump</t>
  </si>
  <si>
    <t xml:space="preserve">Only one primary action is asked of the visitor, not several competing CTAs</t>
  </si>
  <si>
    <t xml:space="preserve">Three different CTAs competing on one page</t>
  </si>
  <si>
    <t xml:space="preserve">Copy is scannable — short paragraphs, bullets, clear structure</t>
  </si>
  <si>
    <t xml:space="preserve">No broken links, images or obvious technical errors on the page</t>
  </si>
  <si>
    <t xml:space="preserve">Score Summary</t>
  </si>
  <si>
    <t xml:space="preserve">Calculates automatically from the Audit Checklist tab</t>
  </si>
  <si>
    <t xml:space="preserve">OVERALL SCORE</t>
  </si>
  <si>
    <t xml:space="preserve">out of 5</t>
  </si>
  <si>
    <t xml:space="preserve">Average Score</t>
  </si>
  <si>
    <t xml:space="preserve">Lowest Item Score</t>
  </si>
  <si>
    <t xml:space="preserve">Verdict</t>
  </si>
  <si>
    <t xml:space="preserve">Fix-It Action Tracker</t>
  </si>
  <si>
    <t xml:space="preserve">Pull your lowest-scoring items here and assign an owner and date</t>
  </si>
  <si>
    <t xml:space="preserve">Checklist Item (low score)</t>
  </si>
  <si>
    <t xml:space="preserve">Current Score</t>
  </si>
  <si>
    <t xml:space="preserve">Fix Planned</t>
  </si>
  <si>
    <t xml:space="preserve">Owner</t>
  </si>
  <si>
    <t xml:space="preserve">Due Date</t>
  </si>
  <si>
    <t xml:space="preserve">Status</t>
  </si>
  <si>
    <t xml:space="preserve">Cut form from 8 fields to 3: name, email, phone</t>
  </si>
  <si>
    <t xml:space="preserve">Lily</t>
  </si>
  <si>
    <t xml:space="preserve">2026-10-15</t>
  </si>
  <si>
    <t xml:space="preserve">Not Started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</si>
</sst>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"/>
    <numFmt numFmtId="167" formatCode="yyyy\-mm\-dd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C9A227"/>
      <name val="Arial"/>
      <family val="0"/>
      <charset val="1"/>
    </font>
    <font>
      <b val="true"/>
      <sz val="20"/>
      <color rgb="FF0A0A0A"/>
      <name val="Arial"/>
      <family val="0"/>
      <charset val="1"/>
    </font>
    <font>
      <i val="true"/>
      <sz val="11"/>
      <color rgb="FF4A5568"/>
      <name val="Arial"/>
      <family val="0"/>
      <charset val="1"/>
    </font>
    <font>
      <sz val="10.5"/>
      <color rgb="FF222222"/>
      <name val="Arial"/>
      <family val="0"/>
      <charset val="1"/>
    </font>
    <font>
      <b val="true"/>
      <sz val="11"/>
      <color rgb="FF0A0A0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.5"/>
      <color rgb="FF0A0A0A"/>
      <name val="Arial"/>
      <family val="0"/>
      <charset val="1"/>
    </font>
    <font>
      <sz val="10.5"/>
      <name val="Arial"/>
      <family val="0"/>
      <charset val="1"/>
    </font>
    <font>
      <b val="true"/>
      <sz val="10.5"/>
      <name val="Arial"/>
      <family val="0"/>
      <charset val="1"/>
    </font>
    <font>
      <i val="true"/>
      <sz val="10.5"/>
      <color rgb="FF4A556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A0A0A"/>
        <bgColor rgb="FF000000"/>
      </patternFill>
    </fill>
    <fill>
      <patternFill patternType="solid">
        <fgColor rgb="FFFFF6DA"/>
        <bgColor rgb="FFF5F0E6"/>
      </patternFill>
    </fill>
    <fill>
      <patternFill patternType="solid">
        <fgColor rgb="FFF5F0E6"/>
        <bgColor rgb="FFFFF6DA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A227"/>
      </bottom>
      <diagonal/>
    </border>
    <border diagonalUp="false" diagonalDown="false">
      <left/>
      <right/>
      <top/>
      <bottom style="hair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8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11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6DA"/>
      <rgbColor rgb="FFF5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FF6600"/>
      <rgbColor rgb="FF4A5568"/>
      <rgbColor rgb="FF969696"/>
      <rgbColor rgb="FF003366"/>
      <rgbColor rgb="FF339966"/>
      <rgbColor rgb="FF0A0A0A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5" hidden="false" customHeight="false" outlineLevel="0" collapsed="false">
      <c r="A1" s="1" t="s">
        <v>0</v>
      </c>
    </row>
    <row r="2" customFormat="false" ht="24.4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/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 t="s">
        <v>8</v>
      </c>
    </row>
    <row r="11" customFormat="false" ht="15" hidden="false" customHeight="false" outlineLevel="0" collapsed="false">
      <c r="A11" s="4"/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4" t="s">
        <v>12</v>
      </c>
    </row>
    <row r="16" customFormat="false" ht="15" hidden="false" customHeight="false" outlineLevel="0" collapsed="false">
      <c r="A16" s="4" t="s">
        <v>13</v>
      </c>
    </row>
    <row r="17" customFormat="false" ht="15" hidden="false" customHeight="false" outlineLevel="0" collapsed="false">
      <c r="A17" s="4" t="s">
        <v>14</v>
      </c>
    </row>
    <row r="18" customFormat="false" ht="15" hidden="false" customHeight="false" outlineLevel="0" collapsed="false">
      <c r="A18" s="4"/>
    </row>
    <row r="19" customFormat="false" ht="15" hidden="false" customHeight="false" outlineLevel="0" collapsed="false">
      <c r="A19" s="4" t="s">
        <v>15</v>
      </c>
    </row>
    <row r="20" customFormat="false" ht="15" hidden="false" customHeight="false" outlineLevel="0" collapsed="false">
      <c r="A20" s="4" t="s">
        <v>16</v>
      </c>
    </row>
    <row r="21" customFormat="false" ht="15" hidden="false" customHeight="false" outlineLevel="0" collapsed="false">
      <c r="A21" s="4"/>
    </row>
    <row r="22" customFormat="false" ht="15" hidden="false" customHeight="false" outlineLevel="0" collapsed="false">
      <c r="A22" s="5" t="s">
        <v>17</v>
      </c>
    </row>
    <row r="23" customFormat="false" ht="15" hidden="false" customHeight="false" outlineLevel="0" collapsed="false">
      <c r="A23" s="4" t="s">
        <v>18</v>
      </c>
    </row>
    <row r="24" customFormat="false" ht="15" hidden="false" customHeight="false" outlineLevel="0" collapsed="false">
      <c r="A24" s="4"/>
    </row>
    <row r="25" customFormat="false" ht="15" hidden="false" customHeight="false" outlineLevel="0" collapsed="false">
      <c r="A25" s="5" t="s">
        <v>19</v>
      </c>
    </row>
    <row r="26" customFormat="false" ht="15" hidden="false" customHeight="false" outlineLevel="0" collapsed="false">
      <c r="A26" s="4" t="s">
        <v>20</v>
      </c>
    </row>
    <row r="27" customFormat="false" ht="15" hidden="false" customHeight="false" outlineLevel="0" collapsed="false">
      <c r="A27" s="4" t="s">
        <v>21</v>
      </c>
    </row>
    <row r="28" customFormat="false" ht="15" hidden="false" customHeight="false" outlineLevel="0" collapsed="false">
      <c r="A28" s="4"/>
    </row>
    <row r="29" customFormat="false" ht="15" hidden="false" customHeight="false" outlineLevel="0" collapsed="false">
      <c r="A29" s="5" t="s">
        <v>22</v>
      </c>
    </row>
    <row r="30" customFormat="false" ht="15" hidden="false" customHeight="false" outlineLevel="0" collapsed="false">
      <c r="A30" s="4" t="s">
        <v>23</v>
      </c>
    </row>
    <row r="31" customFormat="false" ht="15" hidden="false" customHeight="false" outlineLevel="0" collapsed="false">
      <c r="A31" s="4" t="s">
        <v>24</v>
      </c>
    </row>
    <row r="32" customFormat="false" ht="15" hidden="false" customHeight="false" outlineLevel="0" collapsed="false">
      <c r="A32" s="4"/>
    </row>
    <row r="33" customFormat="false" ht="15" hidden="false" customHeight="false" outlineLevel="0" collapsed="false">
      <c r="A33" s="5" t="s">
        <v>25</v>
      </c>
    </row>
    <row r="34" customFormat="false" ht="15" hidden="false" customHeight="false" outlineLevel="0" collapsed="false">
      <c r="A34" s="4" t="s">
        <v>26</v>
      </c>
    </row>
    <row r="35" customFormat="false" ht="15" hidden="false" customHeight="false" outlineLevel="0" collapsed="false">
      <c r="A35" s="4" t="s">
        <v>27</v>
      </c>
    </row>
    <row r="36" customFormat="false" ht="15" hidden="false" customHeight="false" outlineLevel="0" collapsed="false">
      <c r="A36" s="4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8"/>
    <col collapsed="false" customWidth="true" hidden="false" outlineLevel="0" max="3" min="3" style="0" width="14"/>
    <col collapsed="false" customWidth="true" hidden="false" outlineLevel="0" max="4" min="4" style="0" width="40"/>
  </cols>
  <sheetData>
    <row r="1" customFormat="false" ht="15" hidden="false" customHeight="false" outlineLevel="0" collapsed="false">
      <c r="A1" s="1" t="s">
        <v>0</v>
      </c>
    </row>
    <row r="2" customFormat="false" ht="24.45" hidden="false" customHeight="false" outlineLevel="0" collapsed="false">
      <c r="A2" s="2" t="s">
        <v>29</v>
      </c>
    </row>
    <row r="3" customFormat="false" ht="15" hidden="false" customHeight="false" outlineLevel="0" collapsed="false">
      <c r="A3" s="3" t="s">
        <v>30</v>
      </c>
    </row>
    <row r="5" customFormat="false" ht="25.5" hidden="false" customHeight="true" outlineLevel="0" collapsed="false">
      <c r="A5" s="6" t="s">
        <v>31</v>
      </c>
      <c r="B5" s="6" t="s">
        <v>32</v>
      </c>
      <c r="C5" s="6" t="s">
        <v>33</v>
      </c>
      <c r="D5" s="6" t="s">
        <v>34</v>
      </c>
    </row>
    <row r="6" customFormat="false" ht="30" hidden="false" customHeight="true" outlineLevel="0" collapsed="false">
      <c r="A6" s="7" t="s">
        <v>35</v>
      </c>
      <c r="B6" s="8" t="s">
        <v>36</v>
      </c>
      <c r="C6" s="9" t="n">
        <v>4</v>
      </c>
      <c r="D6" s="10" t="s">
        <v>37</v>
      </c>
    </row>
    <row r="7" customFormat="false" ht="30" hidden="false" customHeight="true" outlineLevel="0" collapsed="false">
      <c r="A7" s="7" t="s">
        <v>35</v>
      </c>
      <c r="B7" s="8" t="s">
        <v>38</v>
      </c>
      <c r="C7" s="9" t="n">
        <v>3</v>
      </c>
      <c r="D7" s="10"/>
    </row>
    <row r="8" customFormat="false" ht="30" hidden="false" customHeight="true" outlineLevel="0" collapsed="false">
      <c r="A8" s="7" t="s">
        <v>35</v>
      </c>
      <c r="B8" s="8" t="s">
        <v>39</v>
      </c>
      <c r="C8" s="9" t="n">
        <v>5</v>
      </c>
      <c r="D8" s="10"/>
    </row>
    <row r="9" customFormat="false" ht="30" hidden="false" customHeight="true" outlineLevel="0" collapsed="false">
      <c r="A9" s="7" t="s">
        <v>35</v>
      </c>
      <c r="B9" s="8" t="s">
        <v>40</v>
      </c>
      <c r="C9" s="9" t="n">
        <v>3</v>
      </c>
      <c r="D9" s="10" t="s">
        <v>41</v>
      </c>
    </row>
    <row r="10" customFormat="false" ht="30" hidden="false" customHeight="true" outlineLevel="0" collapsed="false">
      <c r="A10" s="7" t="s">
        <v>42</v>
      </c>
      <c r="B10" s="8" t="s">
        <v>43</v>
      </c>
      <c r="C10" s="9" t="n">
        <v>2</v>
      </c>
      <c r="D10" s="10" t="s">
        <v>44</v>
      </c>
    </row>
    <row r="11" customFormat="false" ht="30" hidden="false" customHeight="true" outlineLevel="0" collapsed="false">
      <c r="A11" s="7" t="s">
        <v>42</v>
      </c>
      <c r="B11" s="8" t="s">
        <v>45</v>
      </c>
      <c r="C11" s="9" t="n">
        <v>2</v>
      </c>
      <c r="D11" s="10"/>
    </row>
    <row r="12" customFormat="false" ht="30" hidden="false" customHeight="true" outlineLevel="0" collapsed="false">
      <c r="A12" s="7" t="s">
        <v>42</v>
      </c>
      <c r="B12" s="8" t="s">
        <v>46</v>
      </c>
      <c r="C12" s="9" t="n">
        <v>1</v>
      </c>
      <c r="D12" s="10" t="s">
        <v>47</v>
      </c>
    </row>
    <row r="13" customFormat="false" ht="30" hidden="false" customHeight="true" outlineLevel="0" collapsed="false">
      <c r="A13" s="7" t="s">
        <v>42</v>
      </c>
      <c r="B13" s="8" t="s">
        <v>48</v>
      </c>
      <c r="C13" s="9" t="n">
        <v>4</v>
      </c>
      <c r="D13" s="10"/>
    </row>
    <row r="14" customFormat="false" ht="30" hidden="false" customHeight="true" outlineLevel="0" collapsed="false">
      <c r="A14" s="7" t="s">
        <v>49</v>
      </c>
      <c r="B14" s="8" t="s">
        <v>50</v>
      </c>
      <c r="C14" s="9" t="n">
        <v>2</v>
      </c>
      <c r="D14" s="10" t="s">
        <v>51</v>
      </c>
    </row>
    <row r="15" customFormat="false" ht="30" hidden="false" customHeight="true" outlineLevel="0" collapsed="false">
      <c r="A15" s="7" t="s">
        <v>49</v>
      </c>
      <c r="B15" s="8" t="s">
        <v>52</v>
      </c>
      <c r="C15" s="9" t="n">
        <v>3</v>
      </c>
      <c r="D15" s="10"/>
    </row>
    <row r="16" customFormat="false" ht="30" hidden="false" customHeight="true" outlineLevel="0" collapsed="false">
      <c r="A16" s="7" t="s">
        <v>49</v>
      </c>
      <c r="B16" s="8" t="s">
        <v>53</v>
      </c>
      <c r="C16" s="9" t="n">
        <v>5</v>
      </c>
      <c r="D16" s="10"/>
    </row>
    <row r="17" customFormat="false" ht="30" hidden="false" customHeight="true" outlineLevel="0" collapsed="false">
      <c r="A17" s="7" t="s">
        <v>49</v>
      </c>
      <c r="B17" s="8" t="s">
        <v>54</v>
      </c>
      <c r="C17" s="9" t="n">
        <v>2</v>
      </c>
      <c r="D17" s="10"/>
    </row>
    <row r="18" customFormat="false" ht="30" hidden="false" customHeight="true" outlineLevel="0" collapsed="false">
      <c r="A18" s="7" t="s">
        <v>55</v>
      </c>
      <c r="B18" s="8" t="s">
        <v>56</v>
      </c>
      <c r="C18" s="9" t="n">
        <v>4</v>
      </c>
      <c r="D18" s="10"/>
    </row>
    <row r="19" customFormat="false" ht="30" hidden="false" customHeight="true" outlineLevel="0" collapsed="false">
      <c r="A19" s="7" t="s">
        <v>55</v>
      </c>
      <c r="B19" s="8" t="s">
        <v>57</v>
      </c>
      <c r="C19" s="9" t="n">
        <v>4</v>
      </c>
      <c r="D19" s="10"/>
    </row>
    <row r="20" customFormat="false" ht="30" hidden="false" customHeight="true" outlineLevel="0" collapsed="false">
      <c r="A20" s="7" t="s">
        <v>55</v>
      </c>
      <c r="B20" s="8" t="s">
        <v>58</v>
      </c>
      <c r="C20" s="9" t="n">
        <v>5</v>
      </c>
      <c r="D20" s="10"/>
    </row>
    <row r="21" customFormat="false" ht="30" hidden="false" customHeight="true" outlineLevel="0" collapsed="false">
      <c r="A21" s="7" t="s">
        <v>55</v>
      </c>
      <c r="B21" s="8" t="s">
        <v>59</v>
      </c>
      <c r="C21" s="9" t="n">
        <v>3</v>
      </c>
      <c r="D21" s="10"/>
    </row>
    <row r="22" customFormat="false" ht="30" hidden="false" customHeight="true" outlineLevel="0" collapsed="false">
      <c r="A22" s="7" t="s">
        <v>60</v>
      </c>
      <c r="B22" s="8" t="s">
        <v>61</v>
      </c>
      <c r="C22" s="9" t="n">
        <v>3</v>
      </c>
      <c r="D22" s="10" t="s">
        <v>62</v>
      </c>
    </row>
    <row r="23" customFormat="false" ht="30" hidden="false" customHeight="true" outlineLevel="0" collapsed="false">
      <c r="A23" s="7" t="s">
        <v>60</v>
      </c>
      <c r="B23" s="8" t="s">
        <v>63</v>
      </c>
      <c r="C23" s="9" t="n">
        <v>2</v>
      </c>
      <c r="D23" s="10" t="s">
        <v>64</v>
      </c>
    </row>
    <row r="24" customFormat="false" ht="30" hidden="false" customHeight="true" outlineLevel="0" collapsed="false">
      <c r="A24" s="7" t="s">
        <v>60</v>
      </c>
      <c r="B24" s="8" t="s">
        <v>65</v>
      </c>
      <c r="C24" s="9" t="n">
        <v>4</v>
      </c>
      <c r="D24" s="10"/>
    </row>
    <row r="25" customFormat="false" ht="30" hidden="false" customHeight="true" outlineLevel="0" collapsed="false">
      <c r="A25" s="7" t="s">
        <v>60</v>
      </c>
      <c r="B25" s="8" t="s">
        <v>66</v>
      </c>
      <c r="C25" s="9" t="n">
        <v>5</v>
      </c>
      <c r="D25" s="10"/>
    </row>
  </sheetData>
  <dataValidations count="1">
    <dataValidation allowBlank="true" errorStyle="stop" operator="between" showDropDown="false" showErrorMessage="false" showInputMessage="false" sqref="C6:C25" type="list">
      <formula1>"1,2,3,4,5"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34"/>
  </cols>
  <sheetData>
    <row r="1" customFormat="false" ht="15" hidden="false" customHeight="false" outlineLevel="0" collapsed="false">
      <c r="A1" s="1" t="s">
        <v>0</v>
      </c>
    </row>
    <row r="2" customFormat="false" ht="24.45" hidden="false" customHeight="false" outlineLevel="0" collapsed="false">
      <c r="A2" s="2" t="s">
        <v>67</v>
      </c>
    </row>
    <row r="3" customFormat="false" ht="15" hidden="false" customHeight="false" outlineLevel="0" collapsed="false">
      <c r="A3" s="3" t="s">
        <v>68</v>
      </c>
    </row>
    <row r="5" customFormat="false" ht="15" hidden="false" customHeight="false" outlineLevel="0" collapsed="false">
      <c r="A5" s="11" t="s">
        <v>69</v>
      </c>
      <c r="B5" s="12" t="n">
        <f aca="false">IFERROR(AVERAGE('Audit Checklist'!C6:C25),"")</f>
        <v>3.3</v>
      </c>
      <c r="C5" s="13" t="s">
        <v>70</v>
      </c>
      <c r="D5" s="14" t="str">
        <f aca="false">IF(B5="","Score your checklist first",IF(B5&gt;=4,"Strong page — minor tweaks only",IF(B5&gt;=3,"Decent foundation, real gaps remain","Significant conversion leaks — prioritise fixes")))</f>
        <v>Decent foundation, real gaps remain</v>
      </c>
      <c r="E5" s="14"/>
      <c r="F5" s="14"/>
    </row>
    <row r="7" customFormat="false" ht="25.5" hidden="false" customHeight="true" outlineLevel="0" collapsed="false">
      <c r="A7" s="6" t="s">
        <v>31</v>
      </c>
      <c r="B7" s="6" t="s">
        <v>71</v>
      </c>
      <c r="C7" s="6" t="s">
        <v>72</v>
      </c>
      <c r="D7" s="6" t="s">
        <v>73</v>
      </c>
    </row>
    <row r="8" customFormat="false" ht="15" hidden="false" customHeight="false" outlineLevel="0" collapsed="false">
      <c r="A8" s="15" t="s">
        <v>35</v>
      </c>
      <c r="B8" s="16" t="n">
        <f aca="false">IFERROR(AVERAGEIF('Audit Checklist'!$A$6:$A$25,A8,'Audit Checklist'!$C$6:$C$25),"")</f>
        <v>3.75</v>
      </c>
      <c r="C8" s="17" t="n">
        <f aca="false">IFERROR(_xlfn.MINIFS('Audit Checklist'!$C$6:$C$25,'Audit Checklist'!$A$6:$A$25,A8),"")</f>
        <v>3</v>
      </c>
      <c r="D8" s="18" t="str">
        <f aca="false">IF(B8="","",IF(B8&gt;=4,"Strong",IF(B8&gt;=3,"Needs work","Priority fix")))</f>
        <v>Needs work</v>
      </c>
    </row>
    <row r="9" customFormat="false" ht="15" hidden="false" customHeight="false" outlineLevel="0" collapsed="false">
      <c r="A9" s="15" t="s">
        <v>42</v>
      </c>
      <c r="B9" s="16" t="n">
        <f aca="false">IFERROR(AVERAGEIF('Audit Checklist'!$A$6:$A$25,A9,'Audit Checklist'!$C$6:$C$25),"")</f>
        <v>2.25</v>
      </c>
      <c r="C9" s="17" t="n">
        <f aca="false">IFERROR(_xlfn.MINIFS('Audit Checklist'!$C$6:$C$25,'Audit Checklist'!$A$6:$A$25,A9),"")</f>
        <v>1</v>
      </c>
      <c r="D9" s="18" t="str">
        <f aca="false">IF(B9="","",IF(B9&gt;=4,"Strong",IF(B9&gt;=3,"Needs work","Priority fix")))</f>
        <v>Priority fix</v>
      </c>
    </row>
    <row r="10" customFormat="false" ht="15" hidden="false" customHeight="false" outlineLevel="0" collapsed="false">
      <c r="A10" s="15" t="s">
        <v>49</v>
      </c>
      <c r="B10" s="16" t="n">
        <f aca="false">IFERROR(AVERAGEIF('Audit Checklist'!$A$6:$A$25,A10,'Audit Checklist'!$C$6:$C$25),"")</f>
        <v>3</v>
      </c>
      <c r="C10" s="17" t="n">
        <f aca="false">IFERROR(_xlfn.MINIFS('Audit Checklist'!$C$6:$C$25,'Audit Checklist'!$A$6:$A$25,A10),"")</f>
        <v>2</v>
      </c>
      <c r="D10" s="18" t="str">
        <f aca="false">IF(B10="","",IF(B10&gt;=4,"Strong",IF(B10&gt;=3,"Needs work","Priority fix")))</f>
        <v>Needs work</v>
      </c>
    </row>
    <row r="11" customFormat="false" ht="15" hidden="false" customHeight="false" outlineLevel="0" collapsed="false">
      <c r="A11" s="15" t="s">
        <v>55</v>
      </c>
      <c r="B11" s="16" t="n">
        <f aca="false">IFERROR(AVERAGEIF('Audit Checklist'!$A$6:$A$25,A11,'Audit Checklist'!$C$6:$C$25),"")</f>
        <v>4</v>
      </c>
      <c r="C11" s="17" t="n">
        <f aca="false">IFERROR(_xlfn.MINIFS('Audit Checklist'!$C$6:$C$25,'Audit Checklist'!$A$6:$A$25,A11),"")</f>
        <v>3</v>
      </c>
      <c r="D11" s="18" t="str">
        <f aca="false">IF(B11="","",IF(B11&gt;=4,"Strong",IF(B11&gt;=3,"Needs work","Priority fix")))</f>
        <v>Strong</v>
      </c>
    </row>
    <row r="12" customFormat="false" ht="15" hidden="false" customHeight="false" outlineLevel="0" collapsed="false">
      <c r="A12" s="15" t="s">
        <v>60</v>
      </c>
      <c r="B12" s="16" t="n">
        <f aca="false">IFERROR(AVERAGEIF('Audit Checklist'!$A$6:$A$25,A12,'Audit Checklist'!$C$6:$C$25),"")</f>
        <v>3.5</v>
      </c>
      <c r="C12" s="17" t="n">
        <f aca="false">IFERROR(_xlfn.MINIFS('Audit Checklist'!$C$6:$C$25,'Audit Checklist'!$A$6:$A$25,A12),"")</f>
        <v>2</v>
      </c>
      <c r="D12" s="18" t="str">
        <f aca="false">IF(B12="","",IF(B12&gt;=4,"Strong",IF(B12&gt;=3,"Needs work","Priority fix")))</f>
        <v>Needs work</v>
      </c>
    </row>
  </sheetData>
  <mergeCells count="1">
    <mergeCell ref="D5:F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40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15" hidden="false" customHeight="false" outlineLevel="0" collapsed="false">
      <c r="A1" s="1" t="s">
        <v>0</v>
      </c>
    </row>
    <row r="2" customFormat="false" ht="24.45" hidden="false" customHeight="false" outlineLevel="0" collapsed="false">
      <c r="A2" s="2" t="s">
        <v>74</v>
      </c>
    </row>
    <row r="3" customFormat="false" ht="15" hidden="false" customHeight="false" outlineLevel="0" collapsed="false">
      <c r="A3" s="3" t="s">
        <v>75</v>
      </c>
    </row>
    <row r="5" customFormat="false" ht="25.5" hidden="false" customHeight="true" outlineLevel="0" collapsed="false">
      <c r="A5" s="6" t="s">
        <v>76</v>
      </c>
      <c r="B5" s="6" t="s">
        <v>77</v>
      </c>
      <c r="C5" s="6" t="s">
        <v>78</v>
      </c>
      <c r="D5" s="6" t="s">
        <v>79</v>
      </c>
      <c r="E5" s="6" t="s">
        <v>80</v>
      </c>
      <c r="F5" s="6" t="s">
        <v>81</v>
      </c>
    </row>
    <row r="6" customFormat="false" ht="25.35" hidden="false" customHeight="false" outlineLevel="0" collapsed="false">
      <c r="A6" s="19" t="s">
        <v>50</v>
      </c>
      <c r="B6" s="19" t="n">
        <v>2</v>
      </c>
      <c r="C6" s="19" t="s">
        <v>82</v>
      </c>
      <c r="D6" s="19" t="s">
        <v>83</v>
      </c>
      <c r="E6" s="20" t="s">
        <v>84</v>
      </c>
      <c r="F6" s="19" t="s">
        <v>85</v>
      </c>
    </row>
    <row r="7" customFormat="false" ht="15" hidden="false" customHeight="false" outlineLevel="0" collapsed="false">
      <c r="A7" s="21"/>
      <c r="B7" s="21"/>
      <c r="C7" s="21"/>
      <c r="D7" s="21"/>
      <c r="E7" s="22"/>
      <c r="F7" s="21"/>
    </row>
    <row r="8" customFormat="false" ht="15" hidden="false" customHeight="false" outlineLevel="0" collapsed="false">
      <c r="A8" s="21"/>
      <c r="B8" s="21"/>
      <c r="C8" s="21"/>
      <c r="D8" s="21"/>
      <c r="E8" s="22"/>
      <c r="F8" s="21"/>
    </row>
    <row r="9" customFormat="false" ht="15" hidden="false" customHeight="false" outlineLevel="0" collapsed="false">
      <c r="A9" s="21"/>
      <c r="B9" s="21"/>
      <c r="C9" s="21"/>
      <c r="D9" s="21"/>
      <c r="E9" s="22"/>
      <c r="F9" s="21"/>
    </row>
    <row r="10" customFormat="false" ht="15" hidden="false" customHeight="false" outlineLevel="0" collapsed="false">
      <c r="A10" s="21"/>
      <c r="B10" s="21"/>
      <c r="C10" s="21"/>
      <c r="D10" s="21"/>
      <c r="E10" s="22"/>
      <c r="F10" s="21"/>
    </row>
    <row r="11" customFormat="false" ht="15" hidden="false" customHeight="false" outlineLevel="0" collapsed="false">
      <c r="A11" s="21"/>
      <c r="B11" s="21"/>
      <c r="C11" s="21"/>
      <c r="D11" s="21"/>
      <c r="E11" s="22"/>
      <c r="F11" s="21"/>
    </row>
    <row r="12" customFormat="false" ht="15" hidden="false" customHeight="false" outlineLevel="0" collapsed="false">
      <c r="A12" s="21"/>
      <c r="B12" s="21"/>
      <c r="C12" s="21"/>
      <c r="D12" s="21"/>
      <c r="E12" s="22"/>
      <c r="F12" s="21"/>
    </row>
    <row r="13" customFormat="false" ht="15" hidden="false" customHeight="false" outlineLevel="0" collapsed="false">
      <c r="A13" s="21"/>
      <c r="B13" s="21"/>
      <c r="C13" s="21"/>
      <c r="D13" s="21"/>
      <c r="E13" s="22"/>
      <c r="F13" s="21"/>
    </row>
    <row r="14" customFormat="false" ht="15" hidden="false" customHeight="false" outlineLevel="0" collapsed="false">
      <c r="A14" s="21"/>
      <c r="B14" s="21"/>
      <c r="C14" s="21"/>
      <c r="D14" s="21"/>
      <c r="E14" s="22"/>
      <c r="F14" s="21"/>
    </row>
    <row r="15" customFormat="false" ht="15" hidden="false" customHeight="false" outlineLevel="0" collapsed="false">
      <c r="A15" s="21"/>
      <c r="B15" s="21"/>
      <c r="C15" s="21"/>
      <c r="D15" s="21"/>
      <c r="E15" s="22"/>
      <c r="F15" s="21"/>
    </row>
    <row r="16" customFormat="false" ht="15" hidden="false" customHeight="false" outlineLevel="0" collapsed="false">
      <c r="A16" s="21"/>
      <c r="B16" s="21"/>
      <c r="C16" s="21"/>
      <c r="D16" s="21"/>
      <c r="E16" s="22"/>
      <c r="F16" s="21"/>
    </row>
    <row r="17" customFormat="false" ht="15" hidden="false" customHeight="false" outlineLevel="0" collapsed="false">
      <c r="A17" s="21"/>
      <c r="B17" s="21"/>
      <c r="C17" s="21"/>
      <c r="D17" s="21"/>
      <c r="E17" s="22"/>
      <c r="F17" s="21"/>
    </row>
    <row r="18" customFormat="false" ht="15" hidden="false" customHeight="false" outlineLevel="0" collapsed="false">
      <c r="A18" s="21"/>
      <c r="B18" s="21"/>
      <c r="C18" s="21"/>
      <c r="D18" s="21"/>
      <c r="E18" s="22"/>
      <c r="F18" s="21"/>
    </row>
    <row r="19" customFormat="false" ht="15" hidden="false" customHeight="false" outlineLevel="0" collapsed="false">
      <c r="A19" s="21"/>
      <c r="B19" s="21"/>
      <c r="C19" s="21"/>
      <c r="D19" s="21"/>
      <c r="E19" s="22"/>
      <c r="F19" s="21"/>
    </row>
    <row r="20" customFormat="false" ht="15" hidden="false" customHeight="false" outlineLevel="0" collapsed="false">
      <c r="A20" s="21"/>
      <c r="B20" s="21"/>
      <c r="C20" s="21"/>
      <c r="D20" s="21"/>
      <c r="E20" s="22"/>
      <c r="F20" s="21"/>
    </row>
    <row r="21" customFormat="false" ht="15" hidden="false" customHeight="false" outlineLevel="0" collapsed="false">
      <c r="A21" s="21"/>
      <c r="B21" s="21"/>
      <c r="C21" s="21"/>
      <c r="D21" s="21"/>
      <c r="E21" s="22"/>
      <c r="F21" s="21"/>
    </row>
  </sheetData>
  <dataValidations count="1">
    <dataValidation allowBlank="true" errorStyle="stop" operator="between" showDropDown="false" showErrorMessage="false" showInputMessage="false" sqref="F6:F21" type="list">
      <formula1>"Not Started,In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2026-09-18T06:28:14Z</dcterms:created>
  <dc:creator>openpyxl</dc:creator>
  <dc:description/>
  <dc:language>en-US</dc:language>
  <cp:lastModifiedBy/>
  <dcterms:modified xsi:type="dcterms:W3CDTF">2026-09-18T06:28:14Z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